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'számlaösszesítő'!$11:$13</definedName>
    <definedName name="_xlnm.Print_Area" localSheetId="0">'számlaösszesítő'!$A$1:$T$69</definedName>
  </definedNames>
  <calcPr fullCalcOnLoad="1"/>
</workbook>
</file>

<file path=xl/sharedStrings.xml><?xml version="1.0" encoding="utf-8"?>
<sst xmlns="http://schemas.openxmlformats.org/spreadsheetml/2006/main" count="57" uniqueCount="56">
  <si>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</si>
  <si>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</si>
  <si>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</si>
  <si>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</si>
  <si>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</si>
  <si>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</si>
  <si>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</si>
  <si>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</si>
  <si>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</si>
  <si>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</si>
  <si>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</si>
  <si>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</si>
  <si>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</si>
  <si>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</si>
  <si>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</si>
  <si>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</si>
  <si>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</si>
  <si>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</si>
  <si>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</si>
  <si>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</si>
  <si>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</si>
  <si>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</si>
  <si>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</si>
  <si>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</si>
  <si>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</si>
  <si>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</si>
  <si>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</si>
  <si>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</si>
  <si>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</si>
  <si>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</si>
  <si>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</si>
  <si>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</si>
  <si>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</si>
  <si>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</si>
  <si>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</si>
  <si>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</si>
  <si>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</si>
  <si>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</si>
  <si>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</si>
  <si>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</si>
  <si>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</si>
  <si>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</si>
  <si>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</si>
  <si>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</si>
  <si>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</si>
  <si>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</si>
  <si>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</si>
  <si>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</si>
  <si>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</si>
  <si>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</si>
  <si>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a …………….számú támogatási szerződés/támogatói okirat keretében biztosított támogatás és előírt saját forrás felhasználásáról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</si>
  <si>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</si>
  <si>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</si>
  <si>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</si>
  <si>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</si>
  <si>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 xml:space="preserve">1. számú melléklet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</si>
</sst>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[$€-2]\ #\ ##,000_);[Red]\([$€-2]\ #\ ##,000\)"/>
    <numFmt numFmtId="171" formatCode="[$¥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33" borderId="17" xfId="0" applyNumberFormat="1" applyFont="1" applyFill="1" applyBorder="1" applyAlignment="1">
      <alignment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5" fontId="3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4" xfId="0" applyNumberFormat="1" applyFont="1" applyBorder="1" applyAlignment="1">
      <alignment vertical="center" wrapText="1"/>
    </xf>
    <xf numFmtId="41" fontId="3" fillId="0" borderId="21" xfId="0" applyNumberFormat="1" applyFont="1" applyBorder="1" applyAlignment="1">
      <alignment vertical="center" wrapText="1"/>
    </xf>
    <xf numFmtId="41" fontId="3" fillId="0" borderId="19" xfId="0" applyNumberFormat="1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164" fontId="16" fillId="35" borderId="21" xfId="0" applyNumberFormat="1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41" fontId="3" fillId="0" borderId="28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41" fontId="3" fillId="0" borderId="31" xfId="0" applyNumberFormat="1" applyFont="1" applyBorder="1" applyAlignment="1">
      <alignment vertical="center" wrapText="1"/>
    </xf>
    <xf numFmtId="165" fontId="3" fillId="33" borderId="32" xfId="0" applyNumberFormat="1" applyFont="1" applyFill="1" applyBorder="1" applyAlignment="1">
      <alignment wrapText="1"/>
    </xf>
    <xf numFmtId="164" fontId="9" fillId="35" borderId="33" xfId="0" applyNumberFormat="1" applyFont="1" applyFill="1" applyBorder="1" applyAlignment="1">
      <alignment horizontal="center" vertical="center" wrapText="1"/>
    </xf>
    <xf numFmtId="164" fontId="9" fillId="34" borderId="19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right" wrapText="1"/>
    </xf>
    <xf numFmtId="3" fontId="9" fillId="33" borderId="19" xfId="0" applyNumberFormat="1" applyFont="1" applyFill="1" applyBorder="1" applyAlignment="1">
      <alignment wrapText="1"/>
    </xf>
    <xf numFmtId="165" fontId="9" fillId="33" borderId="20" xfId="0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65" fontId="9" fillId="33" borderId="17" xfId="0" applyNumberFormat="1" applyFont="1" applyFill="1" applyBorder="1" applyAlignment="1">
      <alignment horizontal="right" vertical="top" wrapText="1"/>
    </xf>
    <xf numFmtId="169" fontId="9" fillId="33" borderId="17" xfId="0" applyNumberFormat="1" applyFont="1" applyFill="1" applyBorder="1" applyAlignment="1">
      <alignment horizontal="center" vertical="top" wrapText="1"/>
    </xf>
    <xf numFmtId="3" fontId="9" fillId="0" borderId="24" xfId="0" applyNumberFormat="1" applyFont="1" applyBorder="1" applyAlignment="1">
      <alignment horizontal="center" vertical="top" wrapText="1"/>
    </xf>
    <xf numFmtId="169" fontId="9" fillId="33" borderId="37" xfId="0" applyNumberFormat="1" applyFont="1" applyFill="1" applyBorder="1" applyAlignment="1">
      <alignment horizontal="center" vertical="top" wrapText="1"/>
    </xf>
    <xf numFmtId="169" fontId="9" fillId="33" borderId="32" xfId="0" applyNumberFormat="1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right" wrapText="1"/>
    </xf>
    <xf numFmtId="0" fontId="9" fillId="33" borderId="39" xfId="0" applyFont="1" applyFill="1" applyBorder="1" applyAlignment="1">
      <alignment horizontal="right" wrapText="1"/>
    </xf>
    <xf numFmtId="0" fontId="9" fillId="33" borderId="25" xfId="0" applyFont="1" applyFill="1" applyBorder="1" applyAlignment="1">
      <alignment horizontal="right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3" fontId="9" fillId="33" borderId="49" xfId="0" applyNumberFormat="1" applyFont="1" applyFill="1" applyBorder="1" applyAlignment="1">
      <alignment horizontal="center" vertical="top" wrapText="1"/>
    </xf>
    <xf numFmtId="3" fontId="9" fillId="33" borderId="51" xfId="0" applyNumberFormat="1" applyFont="1" applyFill="1" applyBorder="1" applyAlignment="1">
      <alignment horizontal="center" vertical="top" wrapText="1"/>
    </xf>
    <xf numFmtId="3" fontId="9" fillId="33" borderId="28" xfId="0" applyNumberFormat="1" applyFont="1" applyFill="1" applyBorder="1" applyAlignment="1">
      <alignment horizontal="center" vertical="top" wrapText="1"/>
    </xf>
    <xf numFmtId="3" fontId="9" fillId="33" borderId="49" xfId="0" applyNumberFormat="1" applyFont="1" applyFill="1" applyBorder="1" applyAlignment="1">
      <alignment vertical="top" wrapText="1"/>
    </xf>
    <xf numFmtId="3" fontId="9" fillId="33" borderId="51" xfId="0" applyNumberFormat="1" applyFont="1" applyFill="1" applyBorder="1" applyAlignment="1">
      <alignment vertical="top" wrapText="1"/>
    </xf>
    <xf numFmtId="3" fontId="9" fillId="33" borderId="28" xfId="0" applyNumberFormat="1" applyFont="1" applyFill="1" applyBorder="1" applyAlignment="1">
      <alignment vertical="top" wrapText="1"/>
    </xf>
    <xf numFmtId="3" fontId="9" fillId="0" borderId="52" xfId="0" applyNumberFormat="1" applyFont="1" applyBorder="1" applyAlignment="1">
      <alignment horizontal="center" vertical="top" wrapText="1"/>
    </xf>
    <xf numFmtId="3" fontId="9" fillId="0" borderId="53" xfId="0" applyNumberFormat="1" applyFont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center" vertical="top" wrapText="1"/>
    </xf>
    <xf numFmtId="3" fontId="9" fillId="33" borderId="49" xfId="0" applyNumberFormat="1" applyFont="1" applyFill="1" applyBorder="1" applyAlignment="1">
      <alignment horizontal="right" vertical="top" wrapText="1"/>
    </xf>
    <xf numFmtId="3" fontId="9" fillId="33" borderId="51" xfId="0" applyNumberFormat="1" applyFont="1" applyFill="1" applyBorder="1" applyAlignment="1">
      <alignment horizontal="right" vertical="top" wrapText="1"/>
    </xf>
    <xf numFmtId="3" fontId="9" fillId="33" borderId="28" xfId="0" applyNumberFormat="1" applyFont="1" applyFill="1" applyBorder="1" applyAlignment="1">
      <alignment horizontal="right" vertical="top" wrapText="1"/>
    </xf>
    <xf numFmtId="169" fontId="9" fillId="33" borderId="54" xfId="0" applyNumberFormat="1" applyFont="1" applyFill="1" applyBorder="1" applyAlignment="1">
      <alignment horizontal="right" vertical="top" wrapText="1"/>
    </xf>
    <xf numFmtId="169" fontId="9" fillId="33" borderId="37" xfId="0" applyNumberFormat="1" applyFont="1" applyFill="1" applyBorder="1" applyAlignment="1">
      <alignment horizontal="right" vertical="top" wrapText="1"/>
    </xf>
    <xf numFmtId="169" fontId="9" fillId="33" borderId="32" xfId="0" applyNumberFormat="1" applyFont="1" applyFill="1" applyBorder="1" applyAlignment="1">
      <alignment horizontal="right" vertical="top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9" fillId="33" borderId="54" xfId="0" applyNumberFormat="1" applyFont="1" applyFill="1" applyBorder="1" applyAlignment="1">
      <alignment horizontal="right" vertical="top" wrapText="1"/>
    </xf>
    <xf numFmtId="165" fontId="9" fillId="33" borderId="32" xfId="0" applyNumberFormat="1" applyFont="1" applyFill="1" applyBorder="1" applyAlignment="1">
      <alignment horizontal="right" vertical="top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58" xfId="0" applyNumberFormat="1" applyFont="1" applyBorder="1" applyAlignment="1">
      <alignment vertical="top" wrapText="1"/>
    </xf>
    <xf numFmtId="3" fontId="9" fillId="0" borderId="43" xfId="0" applyNumberFormat="1" applyFont="1" applyBorder="1" applyAlignment="1">
      <alignment vertical="top" wrapText="1"/>
    </xf>
    <xf numFmtId="3" fontId="9" fillId="0" borderId="59" xfId="0" applyNumberFormat="1" applyFont="1" applyBorder="1" applyAlignment="1">
      <alignment vertical="top" wrapText="1"/>
    </xf>
    <xf numFmtId="3" fontId="9" fillId="0" borderId="41" xfId="0" applyNumberFormat="1" applyFont="1" applyBorder="1" applyAlignment="1">
      <alignment horizontal="center" vertical="top" wrapText="1"/>
    </xf>
    <xf numFmtId="3" fontId="9" fillId="0" borderId="43" xfId="0" applyNumberFormat="1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top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164" fontId="16" fillId="35" borderId="47" xfId="0" applyNumberFormat="1" applyFont="1" applyFill="1" applyBorder="1" applyAlignment="1">
      <alignment horizontal="center" vertical="center" wrapText="1"/>
    </xf>
    <xf numFmtId="164" fontId="9" fillId="35" borderId="35" xfId="0" applyNumberFormat="1" applyFont="1" applyFill="1" applyBorder="1" applyAlignment="1">
      <alignment horizontal="center" vertical="center" wrapText="1"/>
    </xf>
    <xf numFmtId="164" fontId="9" fillId="35" borderId="36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Border="1" applyAlignment="1">
      <alignment vertical="top" wrapText="1"/>
    </xf>
    <xf numFmtId="3" fontId="9" fillId="0" borderId="27" xfId="0" applyNumberFormat="1" applyFont="1" applyBorder="1" applyAlignment="1">
      <alignment vertical="top" wrapText="1"/>
    </xf>
    <xf numFmtId="165" fontId="9" fillId="33" borderId="37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4" fontId="6" fillId="0" borderId="73" xfId="0" applyNumberFormat="1" applyFont="1" applyBorder="1" applyAlignment="1">
      <alignment horizontal="center" wrapText="1"/>
    </xf>
    <xf numFmtId="164" fontId="6" fillId="0" borderId="74" xfId="0" applyNumberFormat="1" applyFont="1" applyBorder="1" applyAlignment="1">
      <alignment horizontal="center" wrapText="1"/>
    </xf>
    <xf numFmtId="164" fontId="6" fillId="0" borderId="64" xfId="0" applyNumberFormat="1" applyFont="1" applyBorder="1" applyAlignment="1">
      <alignment horizontal="center" wrapText="1"/>
    </xf>
    <xf numFmtId="164" fontId="6" fillId="0" borderId="70" xfId="0" applyNumberFormat="1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3" zoomScaleNormal="73" zoomScalePageLayoutView="0" workbookViewId="0" topLeftCell="A1">
      <selection activeCell="L21" sqref="L21"/>
    </sheetView>
  </sheetViews>
  <sheetFormatPr defaultColWidth="9.140625" defaultRowHeight="12.75"/>
  <cols>
    <col min="1" max="2" width="14.1406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140625" style="9" customWidth="1"/>
    <col min="8" max="9" width="12.28125" style="9" customWidth="1"/>
    <col min="10" max="11" width="14.57421875" style="9" customWidth="1"/>
    <col min="12" max="13" width="9.851562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8515625" style="17" customWidth="1"/>
    <col min="20" max="20" width="10.00390625" style="9" customWidth="1"/>
    <col min="21" max="16384" width="9.140625" style="9" customWidth="1"/>
  </cols>
  <sheetData>
    <row r="1" ht="12.75">
      <c r="T1" s="39" t="s">
        <v>24</v>
      </c>
    </row>
    <row r="2" spans="1:20" ht="12.75" customHeight="1">
      <c r="A2" s="74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1" customFormat="1" ht="15">
      <c r="A3" s="149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1" customFormat="1" ht="15">
      <c r="A4" s="22"/>
      <c r="B4" s="22"/>
      <c r="C4" s="22"/>
      <c r="D4" s="22"/>
      <c r="E4" s="22"/>
      <c r="F4" s="22"/>
      <c r="G4" s="22"/>
      <c r="H4" s="22"/>
      <c r="I4" s="22"/>
      <c r="J4" s="23" t="s">
        <v>50</v>
      </c>
      <c r="K4" s="23"/>
      <c r="L4" s="22"/>
      <c r="M4" s="22"/>
      <c r="N4" s="22"/>
      <c r="O4" s="22"/>
      <c r="P4" s="22"/>
      <c r="Q4" s="22"/>
      <c r="R4" s="22"/>
      <c r="S4" s="22"/>
      <c r="T4" s="22"/>
    </row>
    <row r="5" spans="3:19" s="1" customFormat="1" ht="6.75" customHeight="1" thickBot="1">
      <c r="C5" s="2"/>
      <c r="Q5" s="3"/>
      <c r="R5" s="3"/>
      <c r="S5" s="3"/>
    </row>
    <row r="6" spans="1:20" s="1" customFormat="1" ht="13.5" customHeight="1" thickTop="1">
      <c r="A6" s="150" t="s">
        <v>0</v>
      </c>
      <c r="B6" s="150"/>
      <c r="C6" s="150"/>
      <c r="D6" s="151"/>
      <c r="E6" s="158"/>
      <c r="F6" s="159"/>
      <c r="G6" s="159"/>
      <c r="H6" s="159"/>
      <c r="I6" s="159"/>
      <c r="J6" s="159"/>
      <c r="K6" s="159"/>
      <c r="L6" s="159"/>
      <c r="M6" s="159"/>
      <c r="N6" s="160"/>
      <c r="O6" s="40"/>
      <c r="P6" s="4"/>
      <c r="Q6" s="152" t="s">
        <v>1</v>
      </c>
      <c r="R6" s="153"/>
      <c r="S6" s="153"/>
      <c r="T6" s="154"/>
    </row>
    <row r="7" spans="1:20" s="1" customFormat="1" ht="26.25" customHeight="1">
      <c r="A7" s="150" t="s">
        <v>11</v>
      </c>
      <c r="B7" s="150"/>
      <c r="C7" s="150"/>
      <c r="D7" s="151"/>
      <c r="E7" s="158"/>
      <c r="F7" s="159"/>
      <c r="G7" s="159"/>
      <c r="H7" s="159"/>
      <c r="I7" s="159"/>
      <c r="J7" s="159"/>
      <c r="K7" s="159"/>
      <c r="L7" s="159"/>
      <c r="M7" s="159"/>
      <c r="N7" s="160"/>
      <c r="O7" s="40"/>
      <c r="P7" s="4"/>
      <c r="Q7" s="155" t="s">
        <v>2</v>
      </c>
      <c r="R7" s="156"/>
      <c r="S7" s="156"/>
      <c r="T7" s="157"/>
    </row>
    <row r="8" spans="1:20" s="1" customFormat="1" ht="13.5" customHeight="1">
      <c r="A8" s="150" t="s">
        <v>5</v>
      </c>
      <c r="B8" s="150"/>
      <c r="C8" s="150"/>
      <c r="D8" s="151"/>
      <c r="E8" s="175"/>
      <c r="F8" s="176"/>
      <c r="G8" s="119"/>
      <c r="H8" s="120"/>
      <c r="I8" s="120"/>
      <c r="J8" s="120"/>
      <c r="K8" s="120"/>
      <c r="L8" s="120"/>
      <c r="M8" s="120"/>
      <c r="N8" s="120"/>
      <c r="O8" s="41"/>
      <c r="P8" s="5"/>
      <c r="Q8" s="6" t="s">
        <v>3</v>
      </c>
      <c r="R8" s="19"/>
      <c r="S8" s="173"/>
      <c r="T8" s="174"/>
    </row>
    <row r="9" spans="1:20" s="1" customFormat="1" ht="13.5" thickBot="1">
      <c r="A9" s="150" t="s">
        <v>15</v>
      </c>
      <c r="B9" s="150"/>
      <c r="C9" s="150"/>
      <c r="D9" s="150"/>
      <c r="E9" s="177"/>
      <c r="F9" s="178"/>
      <c r="G9" s="119"/>
      <c r="H9" s="120"/>
      <c r="I9" s="120"/>
      <c r="J9" s="120"/>
      <c r="K9" s="120"/>
      <c r="L9" s="120"/>
      <c r="M9" s="120"/>
      <c r="N9" s="120"/>
      <c r="O9" s="41"/>
      <c r="P9" s="5"/>
      <c r="Q9" s="21" t="s">
        <v>4</v>
      </c>
      <c r="R9" s="20"/>
      <c r="S9" s="171"/>
      <c r="T9" s="172"/>
    </row>
    <row r="10" spans="1:19" s="1" customFormat="1" ht="14.25" thickBot="1" thickTop="1">
      <c r="A10" s="139"/>
      <c r="B10" s="139"/>
      <c r="C10" s="139"/>
      <c r="D10" s="139"/>
      <c r="E10" s="62"/>
      <c r="F10" s="62"/>
      <c r="G10" s="162"/>
      <c r="H10" s="163"/>
      <c r="I10" s="163"/>
      <c r="J10" s="163"/>
      <c r="K10" s="163"/>
      <c r="L10" s="163"/>
      <c r="M10" s="163"/>
      <c r="N10" s="163"/>
      <c r="O10" s="40"/>
      <c r="P10" s="7"/>
      <c r="Q10" s="8"/>
      <c r="R10" s="8"/>
      <c r="S10" s="8"/>
    </row>
    <row r="11" spans="1:20" ht="12.75" customHeight="1">
      <c r="A11" s="142" t="s">
        <v>31</v>
      </c>
      <c r="B11" s="143"/>
      <c r="C11" s="123" t="s">
        <v>6</v>
      </c>
      <c r="D11" s="96" t="s">
        <v>53</v>
      </c>
      <c r="E11" s="97"/>
      <c r="F11" s="97"/>
      <c r="G11" s="97"/>
      <c r="H11" s="97"/>
      <c r="I11" s="97"/>
      <c r="J11" s="97"/>
      <c r="K11" s="97"/>
      <c r="L11" s="97"/>
      <c r="M11" s="98"/>
      <c r="N11" s="127" t="s">
        <v>29</v>
      </c>
      <c r="O11" s="140" t="s">
        <v>27</v>
      </c>
      <c r="P11" s="130" t="s">
        <v>1</v>
      </c>
      <c r="Q11" s="164" t="s">
        <v>28</v>
      </c>
      <c r="R11" s="165"/>
      <c r="S11" s="165"/>
      <c r="T11" s="166"/>
    </row>
    <row r="12" spans="1:20" ht="36" customHeight="1">
      <c r="A12" s="144"/>
      <c r="B12" s="145"/>
      <c r="C12" s="124"/>
      <c r="D12" s="72" t="s">
        <v>9</v>
      </c>
      <c r="E12" s="99" t="s">
        <v>52</v>
      </c>
      <c r="F12" s="72" t="s">
        <v>41</v>
      </c>
      <c r="G12" s="72" t="s">
        <v>49</v>
      </c>
      <c r="H12" s="72" t="s">
        <v>43</v>
      </c>
      <c r="I12" s="72"/>
      <c r="J12" s="72" t="s">
        <v>16</v>
      </c>
      <c r="K12" s="148" t="s">
        <v>45</v>
      </c>
      <c r="L12" s="148"/>
      <c r="M12" s="99" t="s">
        <v>48</v>
      </c>
      <c r="N12" s="128"/>
      <c r="O12" s="141"/>
      <c r="P12" s="131"/>
      <c r="Q12" s="48"/>
      <c r="R12" s="49"/>
      <c r="S12" s="49"/>
      <c r="T12" s="65"/>
    </row>
    <row r="13" spans="1:20" s="10" customFormat="1" ht="71.25" customHeight="1" thickBot="1">
      <c r="A13" s="146"/>
      <c r="B13" s="147"/>
      <c r="C13" s="125"/>
      <c r="D13" s="73"/>
      <c r="E13" s="100"/>
      <c r="F13" s="73"/>
      <c r="G13" s="73"/>
      <c r="H13" s="61" t="s">
        <v>42</v>
      </c>
      <c r="I13" s="61" t="s">
        <v>44</v>
      </c>
      <c r="J13" s="73"/>
      <c r="K13" s="60" t="s">
        <v>46</v>
      </c>
      <c r="L13" s="60" t="s">
        <v>47</v>
      </c>
      <c r="M13" s="100"/>
      <c r="N13" s="129"/>
      <c r="O13" s="100"/>
      <c r="P13" s="132"/>
      <c r="Q13" s="66" t="s">
        <v>40</v>
      </c>
      <c r="R13" s="67" t="s">
        <v>12</v>
      </c>
      <c r="S13" s="67" t="s">
        <v>17</v>
      </c>
      <c r="T13" s="68" t="s">
        <v>18</v>
      </c>
    </row>
    <row r="14" spans="1:20" ht="11.25" customHeight="1">
      <c r="A14" s="90" t="s">
        <v>19</v>
      </c>
      <c r="B14" s="91"/>
      <c r="C14" s="59">
        <v>1</v>
      </c>
      <c r="D14" s="54"/>
      <c r="E14" s="55"/>
      <c r="F14" s="55"/>
      <c r="G14" s="56"/>
      <c r="H14" s="57"/>
      <c r="I14" s="57"/>
      <c r="J14" s="57"/>
      <c r="K14" s="57"/>
      <c r="L14" s="58"/>
      <c r="M14" s="58"/>
      <c r="N14" s="58"/>
      <c r="O14" s="63"/>
      <c r="P14" s="64"/>
      <c r="Q14" s="133"/>
      <c r="R14" s="105"/>
      <c r="S14" s="105">
        <f>SUM(N14:N17)+R14</f>
        <v>0</v>
      </c>
      <c r="T14" s="169">
        <f>Q14-S14</f>
        <v>0</v>
      </c>
    </row>
    <row r="15" spans="1:20" ht="11.25" customHeight="1">
      <c r="A15" s="90"/>
      <c r="B15" s="91"/>
      <c r="C15" s="27">
        <f>C14+1</f>
        <v>2</v>
      </c>
      <c r="D15" s="28"/>
      <c r="E15" s="51"/>
      <c r="F15" s="51"/>
      <c r="G15" s="26"/>
      <c r="H15" s="25"/>
      <c r="I15" s="25"/>
      <c r="J15" s="25"/>
      <c r="K15" s="25"/>
      <c r="L15" s="42"/>
      <c r="M15" s="42"/>
      <c r="N15" s="42"/>
      <c r="O15" s="43"/>
      <c r="P15" s="29"/>
      <c r="Q15" s="134"/>
      <c r="R15" s="105"/>
      <c r="S15" s="105"/>
      <c r="T15" s="122"/>
    </row>
    <row r="16" spans="1:20" ht="11.25" customHeight="1">
      <c r="A16" s="90"/>
      <c r="B16" s="91"/>
      <c r="C16" s="27">
        <f aca="true" t="shared" si="0" ref="C16:C57">C15+1</f>
        <v>3</v>
      </c>
      <c r="D16" s="30"/>
      <c r="E16" s="52"/>
      <c r="F16" s="52"/>
      <c r="G16" s="26"/>
      <c r="H16" s="25"/>
      <c r="I16" s="25"/>
      <c r="J16" s="25"/>
      <c r="K16" s="25"/>
      <c r="L16" s="42"/>
      <c r="M16" s="42"/>
      <c r="N16" s="42"/>
      <c r="O16" s="43"/>
      <c r="P16" s="29"/>
      <c r="Q16" s="134"/>
      <c r="R16" s="105"/>
      <c r="S16" s="105"/>
      <c r="T16" s="83" t="e">
        <f>S14/Q14</f>
        <v>#DIV/0!</v>
      </c>
    </row>
    <row r="17" spans="1:20" ht="11.25" customHeight="1">
      <c r="A17" s="92"/>
      <c r="B17" s="93"/>
      <c r="C17" s="27">
        <f t="shared" si="0"/>
        <v>4</v>
      </c>
      <c r="D17" s="28"/>
      <c r="E17" s="51"/>
      <c r="F17" s="51"/>
      <c r="G17" s="26"/>
      <c r="H17" s="25"/>
      <c r="I17" s="25"/>
      <c r="J17" s="25"/>
      <c r="K17" s="25"/>
      <c r="L17" s="42"/>
      <c r="M17" s="42"/>
      <c r="N17" s="42"/>
      <c r="O17" s="43"/>
      <c r="P17" s="29"/>
      <c r="Q17" s="135"/>
      <c r="R17" s="106"/>
      <c r="S17" s="106"/>
      <c r="T17" s="84"/>
    </row>
    <row r="18" spans="1:20" ht="11.25" customHeight="1">
      <c r="A18" s="88" t="s">
        <v>30</v>
      </c>
      <c r="B18" s="89"/>
      <c r="C18" s="27">
        <f t="shared" si="0"/>
        <v>5</v>
      </c>
      <c r="D18" s="28"/>
      <c r="E18" s="51"/>
      <c r="F18" s="51"/>
      <c r="G18" s="24"/>
      <c r="H18" s="25"/>
      <c r="I18" s="25"/>
      <c r="J18" s="25"/>
      <c r="K18" s="25"/>
      <c r="L18" s="42"/>
      <c r="M18" s="42"/>
      <c r="N18" s="42"/>
      <c r="O18" s="43"/>
      <c r="P18" s="29"/>
      <c r="Q18" s="167"/>
      <c r="R18" s="104"/>
      <c r="S18" s="104">
        <f>SUM(N18:N21)+R18</f>
        <v>0</v>
      </c>
      <c r="T18" s="121">
        <f>Q18-S18</f>
        <v>0</v>
      </c>
    </row>
    <row r="19" spans="1:20" ht="11.25" customHeight="1">
      <c r="A19" s="90"/>
      <c r="B19" s="91"/>
      <c r="C19" s="27">
        <f t="shared" si="0"/>
        <v>6</v>
      </c>
      <c r="D19" s="28"/>
      <c r="E19" s="51"/>
      <c r="F19" s="51"/>
      <c r="G19" s="24"/>
      <c r="H19" s="25"/>
      <c r="I19" s="25"/>
      <c r="J19" s="25"/>
      <c r="K19" s="25"/>
      <c r="L19" s="42"/>
      <c r="M19" s="42"/>
      <c r="N19" s="42"/>
      <c r="O19" s="43"/>
      <c r="P19" s="29"/>
      <c r="Q19" s="134"/>
      <c r="R19" s="105"/>
      <c r="S19" s="105"/>
      <c r="T19" s="122"/>
    </row>
    <row r="20" spans="1:20" ht="11.25" customHeight="1">
      <c r="A20" s="90"/>
      <c r="B20" s="91"/>
      <c r="C20" s="27">
        <f t="shared" si="0"/>
        <v>7</v>
      </c>
      <c r="D20" s="28"/>
      <c r="E20" s="51"/>
      <c r="F20" s="51"/>
      <c r="G20" s="24"/>
      <c r="H20" s="25"/>
      <c r="I20" s="25"/>
      <c r="J20" s="25"/>
      <c r="K20" s="25"/>
      <c r="L20" s="42"/>
      <c r="M20" s="42"/>
      <c r="N20" s="42"/>
      <c r="O20" s="43"/>
      <c r="P20" s="29"/>
      <c r="Q20" s="134"/>
      <c r="R20" s="105"/>
      <c r="S20" s="105"/>
      <c r="T20" s="83" t="e">
        <f>S18/Q18</f>
        <v>#DIV/0!</v>
      </c>
    </row>
    <row r="21" spans="1:20" ht="11.25" customHeight="1">
      <c r="A21" s="92"/>
      <c r="B21" s="93"/>
      <c r="C21" s="27">
        <f t="shared" si="0"/>
        <v>8</v>
      </c>
      <c r="D21" s="28"/>
      <c r="E21" s="51"/>
      <c r="F21" s="51"/>
      <c r="G21" s="24"/>
      <c r="H21" s="25"/>
      <c r="I21" s="25"/>
      <c r="J21" s="25"/>
      <c r="K21" s="25"/>
      <c r="L21" s="42"/>
      <c r="M21" s="42"/>
      <c r="N21" s="42"/>
      <c r="O21" s="43"/>
      <c r="P21" s="29"/>
      <c r="Q21" s="168"/>
      <c r="R21" s="106"/>
      <c r="S21" s="106"/>
      <c r="T21" s="84"/>
    </row>
    <row r="22" spans="1:20" ht="11.25" customHeight="1">
      <c r="A22" s="116" t="s">
        <v>32</v>
      </c>
      <c r="B22" s="50"/>
      <c r="C22" s="27">
        <f>C21+1</f>
        <v>9</v>
      </c>
      <c r="D22" s="28"/>
      <c r="E22" s="51"/>
      <c r="F22" s="51"/>
      <c r="G22" s="24"/>
      <c r="H22" s="25"/>
      <c r="I22" s="25"/>
      <c r="J22" s="25"/>
      <c r="K22" s="25"/>
      <c r="L22" s="42"/>
      <c r="M22" s="42"/>
      <c r="N22" s="42"/>
      <c r="O22" s="43"/>
      <c r="P22" s="29"/>
      <c r="Q22" s="107"/>
      <c r="R22" s="101"/>
      <c r="S22" s="110">
        <f>SUM(N22:N49)+R22</f>
        <v>0</v>
      </c>
      <c r="T22" s="121">
        <f>Q22-S22</f>
        <v>0</v>
      </c>
    </row>
    <row r="23" spans="1:20" ht="11.25" customHeight="1">
      <c r="A23" s="117"/>
      <c r="B23" s="50"/>
      <c r="C23" s="27">
        <f t="shared" si="0"/>
        <v>10</v>
      </c>
      <c r="D23" s="28"/>
      <c r="E23" s="51"/>
      <c r="F23" s="51"/>
      <c r="G23" s="24"/>
      <c r="H23" s="25"/>
      <c r="I23" s="25"/>
      <c r="J23" s="25"/>
      <c r="K23" s="25"/>
      <c r="L23" s="42"/>
      <c r="M23" s="42"/>
      <c r="N23" s="42"/>
      <c r="O23" s="43"/>
      <c r="P23" s="29"/>
      <c r="Q23" s="108"/>
      <c r="R23" s="102"/>
      <c r="S23" s="111"/>
      <c r="T23" s="169"/>
    </row>
    <row r="24" spans="1:20" ht="11.25" customHeight="1">
      <c r="A24" s="117"/>
      <c r="B24" s="50"/>
      <c r="C24" s="27">
        <f t="shared" si="0"/>
        <v>11</v>
      </c>
      <c r="D24" s="28"/>
      <c r="E24" s="51"/>
      <c r="F24" s="51"/>
      <c r="G24" s="24"/>
      <c r="H24" s="25"/>
      <c r="I24" s="25"/>
      <c r="J24" s="25"/>
      <c r="K24" s="25"/>
      <c r="L24" s="42"/>
      <c r="M24" s="42"/>
      <c r="N24" s="42"/>
      <c r="O24" s="43"/>
      <c r="P24" s="29"/>
      <c r="Q24" s="108"/>
      <c r="R24" s="102"/>
      <c r="S24" s="111"/>
      <c r="T24" s="169"/>
    </row>
    <row r="25" spans="1:20" ht="11.25" customHeight="1">
      <c r="A25" s="117"/>
      <c r="B25" s="50"/>
      <c r="C25" s="27">
        <f t="shared" si="0"/>
        <v>12</v>
      </c>
      <c r="D25" s="28"/>
      <c r="E25" s="51"/>
      <c r="F25" s="51"/>
      <c r="G25" s="24"/>
      <c r="H25" s="25"/>
      <c r="I25" s="25"/>
      <c r="J25" s="25"/>
      <c r="K25" s="25"/>
      <c r="L25" s="42"/>
      <c r="M25" s="42"/>
      <c r="N25" s="42"/>
      <c r="O25" s="43"/>
      <c r="P25" s="29"/>
      <c r="Q25" s="108"/>
      <c r="R25" s="102"/>
      <c r="S25" s="111"/>
      <c r="T25" s="169"/>
    </row>
    <row r="26" spans="1:20" ht="11.25" customHeight="1">
      <c r="A26" s="117"/>
      <c r="B26" s="50"/>
      <c r="C26" s="27">
        <f t="shared" si="0"/>
        <v>13</v>
      </c>
      <c r="D26" s="28"/>
      <c r="E26" s="51"/>
      <c r="F26" s="51"/>
      <c r="G26" s="24"/>
      <c r="H26" s="25"/>
      <c r="I26" s="25"/>
      <c r="J26" s="25"/>
      <c r="K26" s="25"/>
      <c r="L26" s="42"/>
      <c r="M26" s="42"/>
      <c r="N26" s="42"/>
      <c r="O26" s="43"/>
      <c r="P26" s="29"/>
      <c r="Q26" s="108"/>
      <c r="R26" s="102"/>
      <c r="S26" s="111"/>
      <c r="T26" s="169"/>
    </row>
    <row r="27" spans="1:20" ht="11.25" customHeight="1">
      <c r="A27" s="117"/>
      <c r="B27" s="50"/>
      <c r="C27" s="27">
        <f t="shared" si="0"/>
        <v>14</v>
      </c>
      <c r="D27" s="28"/>
      <c r="E27" s="51"/>
      <c r="F27" s="51"/>
      <c r="G27" s="24"/>
      <c r="H27" s="25"/>
      <c r="I27" s="25"/>
      <c r="J27" s="25"/>
      <c r="K27" s="25"/>
      <c r="L27" s="42"/>
      <c r="M27" s="42"/>
      <c r="N27" s="42"/>
      <c r="O27" s="43"/>
      <c r="P27" s="29"/>
      <c r="Q27" s="108"/>
      <c r="R27" s="102"/>
      <c r="S27" s="111"/>
      <c r="T27" s="169"/>
    </row>
    <row r="28" spans="1:20" ht="11.25" customHeight="1">
      <c r="A28" s="117"/>
      <c r="B28" s="50"/>
      <c r="C28" s="27">
        <f t="shared" si="0"/>
        <v>15</v>
      </c>
      <c r="D28" s="28"/>
      <c r="E28" s="51"/>
      <c r="F28" s="51"/>
      <c r="G28" s="24"/>
      <c r="H28" s="25"/>
      <c r="I28" s="25"/>
      <c r="J28" s="25"/>
      <c r="K28" s="25"/>
      <c r="L28" s="42"/>
      <c r="M28" s="42"/>
      <c r="N28" s="42"/>
      <c r="O28" s="43"/>
      <c r="P28" s="29"/>
      <c r="Q28" s="108"/>
      <c r="R28" s="102"/>
      <c r="S28" s="111"/>
      <c r="T28" s="169"/>
    </row>
    <row r="29" spans="1:20" ht="11.25" customHeight="1">
      <c r="A29" s="117"/>
      <c r="B29" s="50"/>
      <c r="C29" s="27">
        <f t="shared" si="0"/>
        <v>16</v>
      </c>
      <c r="D29" s="28"/>
      <c r="E29" s="51"/>
      <c r="F29" s="51"/>
      <c r="G29" s="24"/>
      <c r="H29" s="25"/>
      <c r="I29" s="25"/>
      <c r="J29" s="25"/>
      <c r="K29" s="25"/>
      <c r="L29" s="42"/>
      <c r="M29" s="42"/>
      <c r="N29" s="42"/>
      <c r="O29" s="43"/>
      <c r="P29" s="29"/>
      <c r="Q29" s="108"/>
      <c r="R29" s="102"/>
      <c r="S29" s="111"/>
      <c r="T29" s="169"/>
    </row>
    <row r="30" spans="1:20" ht="11.25" customHeight="1">
      <c r="A30" s="117"/>
      <c r="B30" s="50"/>
      <c r="C30" s="27">
        <f>C28+1</f>
        <v>16</v>
      </c>
      <c r="D30" s="28"/>
      <c r="E30" s="51"/>
      <c r="F30" s="51"/>
      <c r="G30" s="24"/>
      <c r="H30" s="25"/>
      <c r="I30" s="25"/>
      <c r="J30" s="25"/>
      <c r="K30" s="25"/>
      <c r="L30" s="42"/>
      <c r="M30" s="42"/>
      <c r="N30" s="42"/>
      <c r="O30" s="43"/>
      <c r="P30" s="29"/>
      <c r="Q30" s="108"/>
      <c r="R30" s="102"/>
      <c r="S30" s="111"/>
      <c r="T30" s="169"/>
    </row>
    <row r="31" spans="1:20" ht="11.25" customHeight="1">
      <c r="A31" s="117"/>
      <c r="B31" s="50"/>
      <c r="C31" s="27">
        <f t="shared" si="0"/>
        <v>17</v>
      </c>
      <c r="D31" s="28"/>
      <c r="E31" s="51"/>
      <c r="F31" s="51"/>
      <c r="G31" s="24"/>
      <c r="H31" s="25"/>
      <c r="I31" s="25"/>
      <c r="J31" s="25"/>
      <c r="K31" s="25"/>
      <c r="L31" s="42"/>
      <c r="M31" s="42"/>
      <c r="N31" s="42"/>
      <c r="O31" s="43"/>
      <c r="P31" s="29"/>
      <c r="Q31" s="108"/>
      <c r="R31" s="102"/>
      <c r="S31" s="111"/>
      <c r="T31" s="169"/>
    </row>
    <row r="32" spans="1:20" ht="11.25" customHeight="1">
      <c r="A32" s="117"/>
      <c r="B32" s="50"/>
      <c r="C32" s="27">
        <f t="shared" si="0"/>
        <v>18</v>
      </c>
      <c r="D32" s="28"/>
      <c r="E32" s="51"/>
      <c r="F32" s="51"/>
      <c r="G32" s="24"/>
      <c r="H32" s="25"/>
      <c r="I32" s="25"/>
      <c r="J32" s="25"/>
      <c r="K32" s="25"/>
      <c r="L32" s="42"/>
      <c r="M32" s="42"/>
      <c r="N32" s="42"/>
      <c r="O32" s="43"/>
      <c r="P32" s="29"/>
      <c r="Q32" s="108"/>
      <c r="R32" s="102"/>
      <c r="S32" s="111"/>
      <c r="T32" s="169"/>
    </row>
    <row r="33" spans="1:20" ht="11.25" customHeight="1">
      <c r="A33" s="117"/>
      <c r="B33" s="50"/>
      <c r="C33" s="27">
        <f t="shared" si="0"/>
        <v>19</v>
      </c>
      <c r="D33" s="28"/>
      <c r="E33" s="51"/>
      <c r="F33" s="51"/>
      <c r="G33" s="24"/>
      <c r="H33" s="25"/>
      <c r="I33" s="25"/>
      <c r="J33" s="25"/>
      <c r="K33" s="25"/>
      <c r="L33" s="42"/>
      <c r="M33" s="42"/>
      <c r="N33" s="42"/>
      <c r="O33" s="43"/>
      <c r="P33" s="29"/>
      <c r="Q33" s="108"/>
      <c r="R33" s="102"/>
      <c r="S33" s="111"/>
      <c r="T33" s="169"/>
    </row>
    <row r="34" spans="1:20" ht="11.25" customHeight="1">
      <c r="A34" s="117"/>
      <c r="B34" s="50"/>
      <c r="C34" s="27">
        <f t="shared" si="0"/>
        <v>20</v>
      </c>
      <c r="D34" s="28"/>
      <c r="E34" s="51"/>
      <c r="F34" s="51"/>
      <c r="G34" s="24"/>
      <c r="H34" s="25"/>
      <c r="I34" s="25"/>
      <c r="J34" s="25"/>
      <c r="K34" s="25"/>
      <c r="L34" s="42"/>
      <c r="M34" s="42"/>
      <c r="N34" s="42"/>
      <c r="O34" s="43"/>
      <c r="P34" s="29"/>
      <c r="Q34" s="108"/>
      <c r="R34" s="102"/>
      <c r="S34" s="111"/>
      <c r="T34" s="169"/>
    </row>
    <row r="35" spans="1:20" ht="11.25" customHeight="1">
      <c r="A35" s="117"/>
      <c r="B35" s="50"/>
      <c r="C35" s="27">
        <f t="shared" si="0"/>
        <v>21</v>
      </c>
      <c r="D35" s="28"/>
      <c r="E35" s="51"/>
      <c r="F35" s="51"/>
      <c r="G35" s="24"/>
      <c r="H35" s="25"/>
      <c r="I35" s="25"/>
      <c r="J35" s="25"/>
      <c r="K35" s="25"/>
      <c r="L35" s="42"/>
      <c r="M35" s="42"/>
      <c r="N35" s="42"/>
      <c r="O35" s="43"/>
      <c r="P35" s="29"/>
      <c r="Q35" s="108"/>
      <c r="R35" s="102"/>
      <c r="S35" s="111"/>
      <c r="T35" s="122"/>
    </row>
    <row r="36" spans="1:20" ht="11.25" customHeight="1">
      <c r="A36" s="117"/>
      <c r="B36" s="50"/>
      <c r="C36" s="27">
        <f t="shared" si="0"/>
        <v>22</v>
      </c>
      <c r="D36" s="28"/>
      <c r="E36" s="51"/>
      <c r="F36" s="51"/>
      <c r="G36" s="24"/>
      <c r="H36" s="25"/>
      <c r="I36" s="25"/>
      <c r="J36" s="25"/>
      <c r="K36" s="25"/>
      <c r="L36" s="42"/>
      <c r="M36" s="42"/>
      <c r="N36" s="42"/>
      <c r="O36" s="43"/>
      <c r="P36" s="29"/>
      <c r="Q36" s="108"/>
      <c r="R36" s="102"/>
      <c r="S36" s="111"/>
      <c r="T36" s="113" t="e">
        <f>S22/Q22</f>
        <v>#DIV/0!</v>
      </c>
    </row>
    <row r="37" spans="1:20" ht="11.25" customHeight="1">
      <c r="A37" s="117"/>
      <c r="B37" s="50"/>
      <c r="C37" s="27">
        <f t="shared" si="0"/>
        <v>23</v>
      </c>
      <c r="D37" s="28"/>
      <c r="E37" s="51"/>
      <c r="F37" s="51"/>
      <c r="G37" s="24"/>
      <c r="H37" s="25"/>
      <c r="I37" s="25"/>
      <c r="J37" s="25"/>
      <c r="K37" s="25"/>
      <c r="L37" s="42"/>
      <c r="M37" s="42"/>
      <c r="N37" s="42"/>
      <c r="O37" s="43"/>
      <c r="P37" s="29"/>
      <c r="Q37" s="108"/>
      <c r="R37" s="102"/>
      <c r="S37" s="111"/>
      <c r="T37" s="114"/>
    </row>
    <row r="38" spans="1:20" ht="11.25" customHeight="1">
      <c r="A38" s="117"/>
      <c r="B38" s="50"/>
      <c r="C38" s="27">
        <f>C36+1</f>
        <v>23</v>
      </c>
      <c r="D38" s="28"/>
      <c r="E38" s="51"/>
      <c r="F38" s="51"/>
      <c r="G38" s="24"/>
      <c r="H38" s="25"/>
      <c r="I38" s="25"/>
      <c r="J38" s="25"/>
      <c r="K38" s="25"/>
      <c r="L38" s="42"/>
      <c r="M38" s="42"/>
      <c r="N38" s="42"/>
      <c r="O38" s="43"/>
      <c r="P38" s="29"/>
      <c r="Q38" s="108"/>
      <c r="R38" s="102"/>
      <c r="S38" s="111"/>
      <c r="T38" s="114"/>
    </row>
    <row r="39" spans="1:20" ht="11.25" customHeight="1">
      <c r="A39" s="117"/>
      <c r="B39" s="50"/>
      <c r="C39" s="27">
        <f t="shared" si="0"/>
        <v>24</v>
      </c>
      <c r="D39" s="28"/>
      <c r="E39" s="51"/>
      <c r="F39" s="51"/>
      <c r="G39" s="24"/>
      <c r="H39" s="25"/>
      <c r="I39" s="25"/>
      <c r="J39" s="25"/>
      <c r="K39" s="25"/>
      <c r="L39" s="42"/>
      <c r="M39" s="42"/>
      <c r="N39" s="42"/>
      <c r="O39" s="43"/>
      <c r="P39" s="29"/>
      <c r="Q39" s="108"/>
      <c r="R39" s="102"/>
      <c r="S39" s="111"/>
      <c r="T39" s="114"/>
    </row>
    <row r="40" spans="1:20" ht="11.25" customHeight="1">
      <c r="A40" s="117"/>
      <c r="B40" s="50"/>
      <c r="C40" s="27">
        <f t="shared" si="0"/>
        <v>25</v>
      </c>
      <c r="D40" s="28"/>
      <c r="E40" s="51"/>
      <c r="F40" s="51"/>
      <c r="G40" s="24"/>
      <c r="H40" s="25"/>
      <c r="I40" s="25"/>
      <c r="J40" s="25"/>
      <c r="K40" s="25"/>
      <c r="L40" s="42"/>
      <c r="M40" s="42"/>
      <c r="N40" s="42"/>
      <c r="O40" s="43"/>
      <c r="P40" s="29"/>
      <c r="Q40" s="108"/>
      <c r="R40" s="102"/>
      <c r="S40" s="111"/>
      <c r="T40" s="114"/>
    </row>
    <row r="41" spans="1:20" ht="11.25" customHeight="1">
      <c r="A41" s="117"/>
      <c r="B41" s="50"/>
      <c r="C41" s="27">
        <f t="shared" si="0"/>
        <v>26</v>
      </c>
      <c r="D41" s="28"/>
      <c r="E41" s="51"/>
      <c r="F41" s="51"/>
      <c r="G41" s="24"/>
      <c r="H41" s="25"/>
      <c r="I41" s="25"/>
      <c r="J41" s="25"/>
      <c r="K41" s="25"/>
      <c r="L41" s="42"/>
      <c r="M41" s="42"/>
      <c r="N41" s="42"/>
      <c r="O41" s="43"/>
      <c r="P41" s="29"/>
      <c r="Q41" s="108"/>
      <c r="R41" s="102"/>
      <c r="S41" s="111"/>
      <c r="T41" s="114"/>
    </row>
    <row r="42" spans="1:20" ht="11.25" customHeight="1">
      <c r="A42" s="117"/>
      <c r="B42" s="50"/>
      <c r="C42" s="27">
        <f t="shared" si="0"/>
        <v>27</v>
      </c>
      <c r="D42" s="28"/>
      <c r="E42" s="51"/>
      <c r="F42" s="51"/>
      <c r="G42" s="24"/>
      <c r="H42" s="25"/>
      <c r="I42" s="25"/>
      <c r="J42" s="25"/>
      <c r="K42" s="25"/>
      <c r="L42" s="42"/>
      <c r="M42" s="42"/>
      <c r="N42" s="42"/>
      <c r="O42" s="43"/>
      <c r="P42" s="29"/>
      <c r="Q42" s="108"/>
      <c r="R42" s="102"/>
      <c r="S42" s="111"/>
      <c r="T42" s="114"/>
    </row>
    <row r="43" spans="1:20" ht="11.25" customHeight="1">
      <c r="A43" s="117"/>
      <c r="B43" s="50"/>
      <c r="C43" s="27">
        <f t="shared" si="0"/>
        <v>28</v>
      </c>
      <c r="D43" s="28"/>
      <c r="E43" s="51"/>
      <c r="F43" s="51"/>
      <c r="G43" s="24"/>
      <c r="H43" s="25"/>
      <c r="I43" s="25"/>
      <c r="J43" s="25"/>
      <c r="K43" s="25"/>
      <c r="L43" s="42"/>
      <c r="M43" s="42"/>
      <c r="N43" s="42"/>
      <c r="O43" s="43"/>
      <c r="P43" s="29"/>
      <c r="Q43" s="108"/>
      <c r="R43" s="102"/>
      <c r="S43" s="111"/>
      <c r="T43" s="114"/>
    </row>
    <row r="44" spans="1:20" ht="11.25" customHeight="1">
      <c r="A44" s="117"/>
      <c r="B44" s="50"/>
      <c r="C44" s="27">
        <f t="shared" si="0"/>
        <v>29</v>
      </c>
      <c r="D44" s="28"/>
      <c r="E44" s="51"/>
      <c r="F44" s="51"/>
      <c r="G44" s="24"/>
      <c r="H44" s="25"/>
      <c r="I44" s="25"/>
      <c r="J44" s="25"/>
      <c r="K44" s="25"/>
      <c r="L44" s="42"/>
      <c r="M44" s="42"/>
      <c r="N44" s="42"/>
      <c r="O44" s="43"/>
      <c r="P44" s="29"/>
      <c r="Q44" s="108"/>
      <c r="R44" s="102"/>
      <c r="S44" s="111"/>
      <c r="T44" s="114"/>
    </row>
    <row r="45" spans="1:20" ht="11.25" customHeight="1">
      <c r="A45" s="117"/>
      <c r="B45" s="50"/>
      <c r="C45" s="27">
        <f t="shared" si="0"/>
        <v>30</v>
      </c>
      <c r="D45" s="28"/>
      <c r="E45" s="51"/>
      <c r="F45" s="51"/>
      <c r="G45" s="24"/>
      <c r="H45" s="25"/>
      <c r="I45" s="25"/>
      <c r="J45" s="25"/>
      <c r="K45" s="25"/>
      <c r="L45" s="42"/>
      <c r="M45" s="42"/>
      <c r="N45" s="42"/>
      <c r="O45" s="43"/>
      <c r="P45" s="29"/>
      <c r="Q45" s="108"/>
      <c r="R45" s="102"/>
      <c r="S45" s="111"/>
      <c r="T45" s="114"/>
    </row>
    <row r="46" spans="1:20" ht="11.25" customHeight="1">
      <c r="A46" s="117"/>
      <c r="B46" s="50"/>
      <c r="C46" s="27">
        <f>C44+1</f>
        <v>30</v>
      </c>
      <c r="D46" s="28"/>
      <c r="E46" s="51"/>
      <c r="F46" s="51"/>
      <c r="G46" s="24"/>
      <c r="H46" s="25"/>
      <c r="I46" s="25"/>
      <c r="J46" s="25"/>
      <c r="K46" s="25"/>
      <c r="L46" s="42"/>
      <c r="M46" s="42"/>
      <c r="N46" s="42"/>
      <c r="O46" s="43"/>
      <c r="P46" s="29"/>
      <c r="Q46" s="108"/>
      <c r="R46" s="102"/>
      <c r="S46" s="111"/>
      <c r="T46" s="114"/>
    </row>
    <row r="47" spans="1:20" ht="11.25" customHeight="1">
      <c r="A47" s="117"/>
      <c r="B47" s="50"/>
      <c r="C47" s="27">
        <f t="shared" si="0"/>
        <v>31</v>
      </c>
      <c r="D47" s="28"/>
      <c r="E47" s="51"/>
      <c r="F47" s="51"/>
      <c r="G47" s="24"/>
      <c r="H47" s="25"/>
      <c r="I47" s="25"/>
      <c r="J47" s="25"/>
      <c r="K47" s="25"/>
      <c r="L47" s="42"/>
      <c r="M47" s="42"/>
      <c r="N47" s="42"/>
      <c r="O47" s="43"/>
      <c r="P47" s="29"/>
      <c r="Q47" s="108"/>
      <c r="R47" s="102"/>
      <c r="S47" s="111"/>
      <c r="T47" s="114"/>
    </row>
    <row r="48" spans="1:20" ht="11.25" customHeight="1">
      <c r="A48" s="117"/>
      <c r="B48" s="50"/>
      <c r="C48" s="27">
        <f t="shared" si="0"/>
        <v>32</v>
      </c>
      <c r="D48" s="28"/>
      <c r="E48" s="51"/>
      <c r="F48" s="51"/>
      <c r="G48" s="24"/>
      <c r="H48" s="25"/>
      <c r="I48" s="25"/>
      <c r="J48" s="25"/>
      <c r="K48" s="25"/>
      <c r="L48" s="42"/>
      <c r="M48" s="42"/>
      <c r="N48" s="42"/>
      <c r="O48" s="43"/>
      <c r="P48" s="29"/>
      <c r="Q48" s="108"/>
      <c r="R48" s="102"/>
      <c r="S48" s="111"/>
      <c r="T48" s="114"/>
    </row>
    <row r="49" spans="1:20" ht="11.25" customHeight="1">
      <c r="A49" s="118"/>
      <c r="B49" s="50"/>
      <c r="C49" s="27">
        <f t="shared" si="0"/>
        <v>33</v>
      </c>
      <c r="D49" s="28"/>
      <c r="E49" s="51"/>
      <c r="F49" s="51"/>
      <c r="G49" s="24"/>
      <c r="H49" s="25"/>
      <c r="I49" s="25"/>
      <c r="J49" s="25"/>
      <c r="K49" s="25"/>
      <c r="L49" s="42"/>
      <c r="M49" s="42"/>
      <c r="N49" s="42"/>
      <c r="O49" s="43"/>
      <c r="P49" s="29"/>
      <c r="Q49" s="109"/>
      <c r="R49" s="103"/>
      <c r="S49" s="112"/>
      <c r="T49" s="115"/>
    </row>
    <row r="50" spans="1:20" ht="11.25" customHeight="1">
      <c r="A50" s="88" t="s">
        <v>13</v>
      </c>
      <c r="B50" s="89"/>
      <c r="C50" s="27">
        <f t="shared" si="0"/>
        <v>34</v>
      </c>
      <c r="D50" s="28"/>
      <c r="E50" s="51"/>
      <c r="F50" s="51"/>
      <c r="G50" s="24"/>
      <c r="H50" s="25"/>
      <c r="I50" s="25"/>
      <c r="J50" s="25"/>
      <c r="K50" s="25"/>
      <c r="L50" s="42"/>
      <c r="M50" s="42"/>
      <c r="N50" s="42"/>
      <c r="O50" s="43"/>
      <c r="P50" s="29"/>
      <c r="Q50" s="82"/>
      <c r="R50" s="101"/>
      <c r="S50" s="104">
        <f>SUM(N50:N53)+R50</f>
        <v>0</v>
      </c>
      <c r="T50" s="80">
        <f>Q50-S50</f>
        <v>0</v>
      </c>
    </row>
    <row r="51" spans="1:20" ht="11.25" customHeight="1">
      <c r="A51" s="90"/>
      <c r="B51" s="91"/>
      <c r="C51" s="27">
        <f t="shared" si="0"/>
        <v>35</v>
      </c>
      <c r="D51" s="28"/>
      <c r="E51" s="51"/>
      <c r="F51" s="51"/>
      <c r="G51" s="24"/>
      <c r="H51" s="25"/>
      <c r="I51" s="25"/>
      <c r="J51" s="25"/>
      <c r="K51" s="25"/>
      <c r="L51" s="42"/>
      <c r="M51" s="42"/>
      <c r="N51" s="42"/>
      <c r="O51" s="43"/>
      <c r="P51" s="29"/>
      <c r="Q51" s="82"/>
      <c r="R51" s="102"/>
      <c r="S51" s="105"/>
      <c r="T51" s="80"/>
    </row>
    <row r="52" spans="1:20" ht="11.25" customHeight="1">
      <c r="A52" s="90"/>
      <c r="B52" s="91"/>
      <c r="C52" s="27">
        <f t="shared" si="0"/>
        <v>36</v>
      </c>
      <c r="D52" s="28"/>
      <c r="E52" s="51"/>
      <c r="F52" s="51"/>
      <c r="G52" s="24"/>
      <c r="H52" s="25"/>
      <c r="I52" s="25"/>
      <c r="J52" s="25"/>
      <c r="K52" s="25"/>
      <c r="L52" s="42"/>
      <c r="M52" s="42"/>
      <c r="N52" s="42"/>
      <c r="O52" s="43"/>
      <c r="P52" s="29"/>
      <c r="Q52" s="82"/>
      <c r="R52" s="102"/>
      <c r="S52" s="105"/>
      <c r="T52" s="81" t="e">
        <f>S50/Q50</f>
        <v>#DIV/0!</v>
      </c>
    </row>
    <row r="53" spans="1:20" ht="11.25" customHeight="1">
      <c r="A53" s="92"/>
      <c r="B53" s="93"/>
      <c r="C53" s="27">
        <f t="shared" si="0"/>
        <v>37</v>
      </c>
      <c r="D53" s="28"/>
      <c r="E53" s="51"/>
      <c r="F53" s="51"/>
      <c r="G53" s="24"/>
      <c r="H53" s="25"/>
      <c r="I53" s="25"/>
      <c r="J53" s="25"/>
      <c r="K53" s="25"/>
      <c r="L53" s="42"/>
      <c r="M53" s="42"/>
      <c r="N53" s="42"/>
      <c r="O53" s="43"/>
      <c r="P53" s="29"/>
      <c r="Q53" s="82"/>
      <c r="R53" s="103"/>
      <c r="S53" s="106"/>
      <c r="T53" s="81"/>
    </row>
    <row r="54" spans="1:20" ht="11.25" customHeight="1">
      <c r="A54" s="88" t="s">
        <v>14</v>
      </c>
      <c r="B54" s="89"/>
      <c r="C54" s="27">
        <f>C52+1</f>
        <v>37</v>
      </c>
      <c r="D54" s="28"/>
      <c r="E54" s="51"/>
      <c r="F54" s="51"/>
      <c r="G54" s="24"/>
      <c r="H54" s="25"/>
      <c r="I54" s="25"/>
      <c r="J54" s="25"/>
      <c r="K54" s="25"/>
      <c r="L54" s="42"/>
      <c r="M54" s="42"/>
      <c r="N54" s="42"/>
      <c r="O54" s="43"/>
      <c r="P54" s="29"/>
      <c r="Q54" s="136"/>
      <c r="R54" s="104"/>
      <c r="S54" s="104">
        <f>SUM(N54:N57)+R54</f>
        <v>0</v>
      </c>
      <c r="T54" s="121">
        <f>Q54-S54</f>
        <v>0</v>
      </c>
    </row>
    <row r="55" spans="1:20" ht="11.25" customHeight="1">
      <c r="A55" s="90"/>
      <c r="B55" s="91"/>
      <c r="C55" s="27">
        <f t="shared" si="0"/>
        <v>38</v>
      </c>
      <c r="D55" s="28"/>
      <c r="E55" s="51"/>
      <c r="F55" s="51"/>
      <c r="G55" s="24"/>
      <c r="H55" s="25"/>
      <c r="I55" s="25"/>
      <c r="J55" s="25"/>
      <c r="K55" s="25"/>
      <c r="L55" s="42"/>
      <c r="M55" s="42"/>
      <c r="N55" s="42"/>
      <c r="O55" s="43"/>
      <c r="P55" s="29"/>
      <c r="Q55" s="137"/>
      <c r="R55" s="105"/>
      <c r="S55" s="105"/>
      <c r="T55" s="122"/>
    </row>
    <row r="56" spans="1:20" ht="11.25" customHeight="1">
      <c r="A56" s="90"/>
      <c r="B56" s="91"/>
      <c r="C56" s="27">
        <f t="shared" si="0"/>
        <v>39</v>
      </c>
      <c r="D56" s="28"/>
      <c r="E56" s="51"/>
      <c r="F56" s="51"/>
      <c r="G56" s="24"/>
      <c r="H56" s="25"/>
      <c r="I56" s="25"/>
      <c r="J56" s="25"/>
      <c r="K56" s="25"/>
      <c r="L56" s="42"/>
      <c r="M56" s="42"/>
      <c r="N56" s="42"/>
      <c r="O56" s="43"/>
      <c r="P56" s="29"/>
      <c r="Q56" s="137"/>
      <c r="R56" s="105"/>
      <c r="S56" s="105"/>
      <c r="T56" s="83" t="e">
        <f>S54/Q54</f>
        <v>#DIV/0!</v>
      </c>
    </row>
    <row r="57" spans="1:20" ht="11.25" customHeight="1" thickBot="1">
      <c r="A57" s="94"/>
      <c r="B57" s="95"/>
      <c r="C57" s="27">
        <f t="shared" si="0"/>
        <v>40</v>
      </c>
      <c r="D57" s="31"/>
      <c r="E57" s="53"/>
      <c r="F57" s="53"/>
      <c r="G57" s="32"/>
      <c r="H57" s="33"/>
      <c r="I57" s="33"/>
      <c r="J57" s="33"/>
      <c r="K57" s="33"/>
      <c r="L57" s="44"/>
      <c r="M57" s="44"/>
      <c r="N57" s="44"/>
      <c r="O57" s="45"/>
      <c r="P57" s="34"/>
      <c r="Q57" s="138"/>
      <c r="R57" s="106"/>
      <c r="S57" s="106"/>
      <c r="T57" s="84"/>
    </row>
    <row r="58" spans="1:20" ht="26.25" customHeight="1">
      <c r="A58" s="77" t="s">
        <v>10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/>
    </row>
    <row r="59" spans="1:20" ht="12.75" customHeight="1" thickBot="1">
      <c r="A59" s="85" t="s">
        <v>7</v>
      </c>
      <c r="B59" s="86"/>
      <c r="C59" s="86"/>
      <c r="D59" s="86"/>
      <c r="E59" s="86"/>
      <c r="F59" s="86"/>
      <c r="G59" s="86"/>
      <c r="H59" s="86"/>
      <c r="I59" s="86"/>
      <c r="J59" s="87"/>
      <c r="K59" s="69"/>
      <c r="L59" s="70">
        <f>SUM(L14:L57)</f>
        <v>0</v>
      </c>
      <c r="M59" s="70"/>
      <c r="N59" s="70">
        <f>IF(SUM(N14:N57)&gt;SUM(Q14:Q57),"Túl sok!!!",SUM(N14:N57))</f>
        <v>0</v>
      </c>
      <c r="O59" s="70"/>
      <c r="P59" s="70">
        <f>SUM(P14:P57)</f>
        <v>0</v>
      </c>
      <c r="Q59" s="70">
        <f>SUM(Q14:Q57)</f>
        <v>0</v>
      </c>
      <c r="R59" s="70">
        <f>SUM(R14:R57)</f>
        <v>0</v>
      </c>
      <c r="S59" s="70">
        <f>SUM(S14:S57)</f>
        <v>0</v>
      </c>
      <c r="T59" s="71"/>
    </row>
    <row r="60" spans="1:2" ht="9.75">
      <c r="A60" s="36"/>
      <c r="B60" s="36"/>
    </row>
    <row r="62" spans="1:20" ht="32.25" customHeight="1">
      <c r="A62" s="170" t="s">
        <v>51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</row>
    <row r="63" spans="1:20" s="46" customFormat="1" ht="33.75" customHeight="1">
      <c r="A63" s="161" t="s">
        <v>26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ht="24" customHeight="1">
      <c r="A64" s="76" t="s">
        <v>54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0" ht="12.75">
      <c r="A65" s="76" t="s">
        <v>20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</row>
    <row r="66" spans="1:20" ht="18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.75">
      <c r="A67" s="38" t="s">
        <v>8</v>
      </c>
      <c r="B67" s="38"/>
      <c r="C67" s="126"/>
      <c r="D67" s="126"/>
      <c r="E67" s="126"/>
      <c r="F67" s="126"/>
      <c r="G67" s="126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2.75">
      <c r="A68" s="11" t="s">
        <v>22</v>
      </c>
      <c r="B68" s="11"/>
      <c r="C68" s="12"/>
      <c r="D68" s="12"/>
      <c r="E68" s="12"/>
      <c r="F68" s="12"/>
      <c r="G68" s="12"/>
      <c r="H68" s="12"/>
      <c r="I68" s="12"/>
      <c r="J68" s="37" t="s">
        <v>23</v>
      </c>
      <c r="K68" s="37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2.75">
      <c r="A69" s="11"/>
      <c r="B69" s="11"/>
      <c r="C69" s="12"/>
      <c r="D69" s="12"/>
      <c r="E69" s="12"/>
      <c r="F69" s="12"/>
      <c r="G69" s="12"/>
      <c r="H69" s="12"/>
      <c r="I69" s="12"/>
      <c r="J69" s="37" t="s">
        <v>21</v>
      </c>
      <c r="K69" s="37"/>
      <c r="L69" s="12"/>
      <c r="M69" s="12"/>
      <c r="N69" s="12"/>
      <c r="O69" s="12"/>
      <c r="P69" s="12"/>
      <c r="Q69" s="12"/>
      <c r="R69" s="12"/>
      <c r="S69" s="12"/>
      <c r="T69" s="12"/>
    </row>
    <row r="70" spans="3:19" ht="6" customHeight="1">
      <c r="C70" s="9"/>
      <c r="Q70" s="9"/>
      <c r="R70" s="9"/>
      <c r="S70" s="9"/>
    </row>
    <row r="71" spans="1:19" ht="11.25">
      <c r="A71" s="13"/>
      <c r="B71" s="13"/>
      <c r="C71" s="14"/>
      <c r="D71" s="14"/>
      <c r="E71" s="14"/>
      <c r="F71" s="14"/>
      <c r="G71" s="14"/>
      <c r="H71" s="14"/>
      <c r="I71" s="14"/>
      <c r="J71" s="14"/>
      <c r="K71" s="14"/>
      <c r="Q71" s="9"/>
      <c r="R71" s="9"/>
      <c r="S71" s="9"/>
    </row>
    <row r="72" spans="1:19" ht="12">
      <c r="A72" s="15"/>
      <c r="B72" s="15"/>
      <c r="C72" s="14"/>
      <c r="D72" s="14"/>
      <c r="E72" s="14"/>
      <c r="F72" s="14"/>
      <c r="G72" s="14"/>
      <c r="H72" s="14"/>
      <c r="I72" s="14"/>
      <c r="J72" s="14"/>
      <c r="K72" s="14"/>
      <c r="Q72" s="9"/>
      <c r="R72" s="9"/>
      <c r="S72" s="9"/>
    </row>
    <row r="73" spans="1:11" ht="12">
      <c r="A73" s="15"/>
      <c r="B73" s="15"/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">
      <c r="A74" s="15"/>
      <c r="B74" s="15"/>
      <c r="C74" s="16"/>
      <c r="D74" s="14"/>
      <c r="E74" s="14"/>
      <c r="F74" s="14"/>
      <c r="G74" s="14"/>
      <c r="H74" s="14"/>
      <c r="I74" s="14"/>
      <c r="J74" s="14"/>
      <c r="K74" s="14"/>
    </row>
    <row r="75" spans="1:11" ht="12">
      <c r="A75" s="15"/>
      <c r="B75" s="15"/>
      <c r="C75" s="16"/>
      <c r="D75" s="14"/>
      <c r="E75" s="14"/>
      <c r="F75" s="14"/>
      <c r="G75" s="14"/>
      <c r="H75" s="14"/>
      <c r="I75" s="14"/>
      <c r="J75" s="14"/>
      <c r="K75" s="14"/>
    </row>
    <row r="76" spans="1:11" ht="12">
      <c r="A76" s="15"/>
      <c r="B76" s="15"/>
      <c r="C76" s="16"/>
      <c r="D76" s="14"/>
      <c r="E76" s="14"/>
      <c r="F76" s="14"/>
      <c r="G76" s="14"/>
      <c r="H76" s="14"/>
      <c r="I76" s="14"/>
      <c r="J76" s="14"/>
      <c r="K76" s="14"/>
    </row>
    <row r="77" spans="1:11" ht="12">
      <c r="A77" s="15"/>
      <c r="B77" s="15"/>
      <c r="C77" s="16"/>
      <c r="D77" s="14"/>
      <c r="E77" s="14"/>
      <c r="F77" s="14"/>
      <c r="G77" s="14"/>
      <c r="H77" s="14"/>
      <c r="I77" s="14"/>
      <c r="J77" s="14"/>
      <c r="K77" s="14"/>
    </row>
    <row r="78" spans="1:11" ht="12">
      <c r="A78" s="15"/>
      <c r="B78" s="15"/>
      <c r="C78" s="16"/>
      <c r="D78" s="14"/>
      <c r="E78" s="14"/>
      <c r="F78" s="14"/>
      <c r="G78" s="14"/>
      <c r="H78" s="14"/>
      <c r="I78" s="14"/>
      <c r="J78" s="14"/>
      <c r="K78" s="14"/>
    </row>
  </sheetData>
  <sheetProtection/>
  <mergeCells count="70">
    <mergeCell ref="R22:R49"/>
    <mergeCell ref="T14:T15"/>
    <mergeCell ref="T20:T21"/>
    <mergeCell ref="A62:T62"/>
    <mergeCell ref="T54:T55"/>
    <mergeCell ref="S9:T9"/>
    <mergeCell ref="S8:T8"/>
    <mergeCell ref="E8:F8"/>
    <mergeCell ref="E9:F9"/>
    <mergeCell ref="S14:S17"/>
    <mergeCell ref="T22:T35"/>
    <mergeCell ref="A3:T3"/>
    <mergeCell ref="A6:D6"/>
    <mergeCell ref="A8:D8"/>
    <mergeCell ref="A9:D9"/>
    <mergeCell ref="Q6:T6"/>
    <mergeCell ref="Q7:T7"/>
    <mergeCell ref="E6:N6"/>
    <mergeCell ref="A7:D7"/>
    <mergeCell ref="E7:N7"/>
    <mergeCell ref="C67:G67"/>
    <mergeCell ref="N11:N13"/>
    <mergeCell ref="P11:P13"/>
    <mergeCell ref="Q14:Q17"/>
    <mergeCell ref="Q54:Q57"/>
    <mergeCell ref="A10:D10"/>
    <mergeCell ref="O11:O13"/>
    <mergeCell ref="A11:B13"/>
    <mergeCell ref="A14:B17"/>
    <mergeCell ref="K12:L12"/>
    <mergeCell ref="G8:N8"/>
    <mergeCell ref="S18:S21"/>
    <mergeCell ref="T16:T17"/>
    <mergeCell ref="T18:T19"/>
    <mergeCell ref="A18:B21"/>
    <mergeCell ref="G9:N9"/>
    <mergeCell ref="C11:C13"/>
    <mergeCell ref="G10:N10"/>
    <mergeCell ref="R14:R17"/>
    <mergeCell ref="R18:R21"/>
    <mergeCell ref="S50:S53"/>
    <mergeCell ref="A64:T64"/>
    <mergeCell ref="Q22:Q49"/>
    <mergeCell ref="H12:I12"/>
    <mergeCell ref="D12:D13"/>
    <mergeCell ref="F12:F13"/>
    <mergeCell ref="S22:S49"/>
    <mergeCell ref="T36:T49"/>
    <mergeCell ref="A22:A49"/>
    <mergeCell ref="A63:T63"/>
    <mergeCell ref="A50:B53"/>
    <mergeCell ref="A54:B57"/>
    <mergeCell ref="D11:M11"/>
    <mergeCell ref="M12:M13"/>
    <mergeCell ref="E12:E13"/>
    <mergeCell ref="R50:R53"/>
    <mergeCell ref="R54:R57"/>
    <mergeCell ref="Q11:T11"/>
    <mergeCell ref="S54:S57"/>
    <mergeCell ref="Q18:Q21"/>
    <mergeCell ref="G12:G13"/>
    <mergeCell ref="J12:J13"/>
    <mergeCell ref="A2:T2"/>
    <mergeCell ref="A65:T65"/>
    <mergeCell ref="A58:T58"/>
    <mergeCell ref="T50:T51"/>
    <mergeCell ref="T52:T53"/>
    <mergeCell ref="Q50:Q53"/>
    <mergeCell ref="T56:T57"/>
    <mergeCell ref="A59:J59"/>
  </mergeCells>
  <dataValidations count="1">
    <dataValidation type="list" allowBlank="1" showInputMessage="1" showErrorMessage="1" prompt="Dologi kiadás további részletezése" sqref="B22:B49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7" t="s">
        <v>33</v>
      </c>
    </row>
    <row r="2" ht="12.75">
      <c r="B2" s="47" t="s">
        <v>34</v>
      </c>
    </row>
    <row r="3" ht="12.75">
      <c r="B3" s="47" t="s">
        <v>35</v>
      </c>
    </row>
    <row r="4" ht="12.75">
      <c r="B4" s="47" t="s">
        <v>36</v>
      </c>
    </row>
    <row r="5" ht="12.75">
      <c r="B5" s="47" t="s">
        <v>37</v>
      </c>
    </row>
    <row r="6" ht="12.75">
      <c r="B6" s="47" t="s">
        <v>38</v>
      </c>
    </row>
    <row r="7" ht="12.75">
      <c r="B7" s="4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Edina</cp:lastModifiedBy>
  <cp:lastPrinted>2021-06-28T09:10:10Z</cp:lastPrinted>
  <dcterms:created xsi:type="dcterms:W3CDTF">2009-04-27T13:21:59Z</dcterms:created>
  <dcterms:modified xsi:type="dcterms:W3CDTF">2021-06-28T09:17:04Z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um típusa">
    <vt:lpwstr>Szabályzat</vt:lpwstr>
  </property>
</Properties>
</file>